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Форма 3" sheetId="2" r:id="rId1"/>
  </sheets>
  <calcPr calcId="152511"/>
</workbook>
</file>

<file path=xl/calcChain.xml><?xml version="1.0" encoding="utf-8"?>
<calcChain xmlns="http://schemas.openxmlformats.org/spreadsheetml/2006/main">
  <c r="P24" i="2" l="1"/>
  <c r="O24" i="2"/>
  <c r="J24" i="2" l="1"/>
  <c r="F24" i="2"/>
  <c r="G24" i="2"/>
  <c r="H24" i="2"/>
  <c r="I24" i="2"/>
  <c r="K24" i="2"/>
  <c r="L24" i="2"/>
  <c r="M24" i="2"/>
  <c r="N24" i="2"/>
  <c r="E24" i="2"/>
</calcChain>
</file>

<file path=xl/sharedStrings.xml><?xml version="1.0" encoding="utf-8"?>
<sst xmlns="http://schemas.openxmlformats.org/spreadsheetml/2006/main" count="102" uniqueCount="33">
  <si>
    <t>№</t>
  </si>
  <si>
    <t>Категория заявителей</t>
  </si>
  <si>
    <t>отсутствие технической возможности</t>
  </si>
  <si>
    <t>количество</t>
  </si>
  <si>
    <t>I категория</t>
  </si>
  <si>
    <t>объем, м³/час</t>
  </si>
  <si>
    <t>физическое лицо</t>
  </si>
  <si>
    <t>юридическое лицо</t>
  </si>
  <si>
    <t>плата</t>
  </si>
  <si>
    <t>стандартизированные ставки</t>
  </si>
  <si>
    <t>—</t>
  </si>
  <si>
    <t>II категория</t>
  </si>
  <si>
    <t>III категория</t>
  </si>
  <si>
    <t>индивидуальный проект</t>
  </si>
  <si>
    <t xml:space="preserve">Итого: </t>
  </si>
  <si>
    <t>в сетях исполнителя</t>
  </si>
  <si>
    <t>причина отклонения</t>
  </si>
  <si>
    <t>Количество отклоненных заявок</t>
  </si>
  <si>
    <t>в технологически связанных с сетью газораспределения исполнителя сетях газораспределения</t>
  </si>
  <si>
    <t>в объектах газотранспортной организации</t>
  </si>
  <si>
    <t>Количество поступивших заявок</t>
  </si>
  <si>
    <t>непредставление документов</t>
  </si>
  <si>
    <t>Количество заключенных договоров</t>
  </si>
  <si>
    <t>Количество выполненных присоединений</t>
  </si>
  <si>
    <t>максимальный часовой расход газа более 500 м³ и давление свыше 0,6 МПа</t>
  </si>
  <si>
    <t>проведение лесоустроительных работ</t>
  </si>
  <si>
    <t>врезка в газопроводы диаметром более 250 мм под давлением не менее 0,3 Мпа</t>
  </si>
  <si>
    <t>переход через водные преграды</t>
  </si>
  <si>
    <t>прокладка газопроводов по болотам, в скальных породах, охраняемых территориях</t>
  </si>
  <si>
    <t>прокладка газопровода длиной более 30 м и диаметром более 158 мм бестраншейным способом</t>
  </si>
  <si>
    <t>Форма 3</t>
  </si>
  <si>
    <t>Информация о регистрации и ходе реализации заявок о подключении (технологическом присоединении) к газораспределительным сетям                         ПАО "Газпром газораспределение Уфа"</t>
  </si>
  <si>
    <t>424.67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</si>
</sst>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 vertical="center" textRotation="90"/>
    </xf>
    <xf numFmtId="0" fontId="2" fillId="0" borderId="1" xfId="0" applyFont="1" applyBorder="1" applyAlignment="1">
      <alignment horizontal="left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 textRotation="90"/>
    </xf>
    <xf numFmtId="0" fontId="3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4"/>
  <sheetViews>
    <sheetView tabSelected="1" topLeftCell="A13" workbookViewId="0">
      <selection activeCell="R19" sqref="R19"/>
    </sheetView>
  </sheetViews>
  <sheetFormatPr defaultRowHeight="15" x14ac:dyDescent="0.25"/>
  <cols>
    <col min="2" max="2" width="7.85546875" customWidth="1"/>
    <col min="3" max="3" width="15.42578125" customWidth="1"/>
    <col min="4" max="4" width="22.5703125" customWidth="1"/>
    <col min="5" max="5" width="11" customWidth="1"/>
    <col min="6" max="6" width="11.42578125" customWidth="1"/>
    <col min="7" max="7" width="7.85546875" customWidth="1"/>
    <col min="8" max="8" width="9.28515625" customWidth="1"/>
    <col min="9" max="9" width="17.7109375" customWidth="1"/>
    <col min="10" max="10" width="18.5703125" customWidth="1"/>
    <col min="11" max="11" width="23.42578125" customWidth="1"/>
    <col min="12" max="12" width="20.5703125" customWidth="1"/>
    <col min="13" max="13" width="11.5703125" customWidth="1"/>
    <col min="14" max="14" width="9.7109375" customWidth="1"/>
  </cols>
  <sheetData>
    <row r="1" spans="1:16" x14ac:dyDescent="0.25">
      <c r="O1" s="17" t="s">
        <v>30</v>
      </c>
      <c r="P1" s="17"/>
    </row>
    <row r="2" spans="1:16" x14ac:dyDescent="0.25">
      <c r="B2" s="16" t="s">
        <v>31</v>
      </c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</row>
    <row r="3" spans="1:16" ht="27" customHeight="1" x14ac:dyDescent="0.25"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</row>
    <row r="5" spans="1:16" ht="51" customHeight="1" x14ac:dyDescent="0.25">
      <c r="A5" s="5" t="s">
        <v>0</v>
      </c>
      <c r="B5" s="5" t="s">
        <v>1</v>
      </c>
      <c r="C5" s="5"/>
      <c r="D5" s="5"/>
      <c r="E5" s="6" t="s">
        <v>20</v>
      </c>
      <c r="F5" s="7"/>
      <c r="G5" s="5" t="s">
        <v>17</v>
      </c>
      <c r="H5" s="5"/>
      <c r="I5" s="5"/>
      <c r="J5" s="5"/>
      <c r="K5" s="5"/>
      <c r="L5" s="5"/>
      <c r="M5" s="6" t="s">
        <v>22</v>
      </c>
      <c r="N5" s="7"/>
      <c r="O5" s="6" t="s">
        <v>23</v>
      </c>
      <c r="P5" s="7"/>
    </row>
    <row r="6" spans="1:16" ht="15" customHeight="1" x14ac:dyDescent="0.25">
      <c r="A6" s="5"/>
      <c r="B6" s="5"/>
      <c r="C6" s="5"/>
      <c r="D6" s="5"/>
      <c r="E6" s="13" t="s">
        <v>3</v>
      </c>
      <c r="F6" s="13" t="s">
        <v>5</v>
      </c>
      <c r="G6" s="13" t="s">
        <v>3</v>
      </c>
      <c r="H6" s="13" t="s">
        <v>5</v>
      </c>
      <c r="I6" s="4" t="s">
        <v>16</v>
      </c>
      <c r="J6" s="4"/>
      <c r="K6" s="4"/>
      <c r="L6" s="4"/>
      <c r="M6" s="13" t="s">
        <v>3</v>
      </c>
      <c r="N6" s="13" t="s">
        <v>5</v>
      </c>
      <c r="O6" s="13" t="s">
        <v>3</v>
      </c>
      <c r="P6" s="13" t="s">
        <v>5</v>
      </c>
    </row>
    <row r="7" spans="1:16" ht="15" customHeight="1" x14ac:dyDescent="0.25">
      <c r="A7" s="5"/>
      <c r="B7" s="5"/>
      <c r="C7" s="5"/>
      <c r="D7" s="5"/>
      <c r="E7" s="14"/>
      <c r="F7" s="14"/>
      <c r="G7" s="14"/>
      <c r="H7" s="14"/>
      <c r="I7" s="11" t="s">
        <v>21</v>
      </c>
      <c r="J7" s="5" t="s">
        <v>2</v>
      </c>
      <c r="K7" s="5"/>
      <c r="L7" s="5"/>
      <c r="M7" s="14"/>
      <c r="N7" s="14"/>
      <c r="O7" s="14"/>
      <c r="P7" s="14"/>
    </row>
    <row r="8" spans="1:16" ht="78" customHeight="1" x14ac:dyDescent="0.25">
      <c r="A8" s="5"/>
      <c r="B8" s="5"/>
      <c r="C8" s="5"/>
      <c r="D8" s="5"/>
      <c r="E8" s="15"/>
      <c r="F8" s="15"/>
      <c r="G8" s="15"/>
      <c r="H8" s="15"/>
      <c r="I8" s="12"/>
      <c r="J8" s="1" t="s">
        <v>19</v>
      </c>
      <c r="K8" s="2" t="s">
        <v>15</v>
      </c>
      <c r="L8" s="1" t="s">
        <v>18</v>
      </c>
      <c r="M8" s="15"/>
      <c r="N8" s="15"/>
      <c r="O8" s="15"/>
      <c r="P8" s="15"/>
    </row>
    <row r="9" spans="1:16" ht="15.75" x14ac:dyDescent="0.25">
      <c r="A9" s="5"/>
      <c r="B9" s="4">
        <v>1</v>
      </c>
      <c r="C9" s="4"/>
      <c r="D9" s="4"/>
      <c r="E9" s="2">
        <v>2</v>
      </c>
      <c r="F9" s="2">
        <v>3</v>
      </c>
      <c r="G9" s="2">
        <v>4</v>
      </c>
      <c r="H9" s="2">
        <v>5</v>
      </c>
      <c r="I9" s="2">
        <v>6</v>
      </c>
      <c r="J9" s="2">
        <v>7</v>
      </c>
      <c r="K9" s="2">
        <v>8</v>
      </c>
      <c r="L9" s="2">
        <v>9</v>
      </c>
      <c r="M9" s="2">
        <v>10</v>
      </c>
      <c r="N9" s="2">
        <v>11</v>
      </c>
      <c r="O9" s="2">
        <v>12</v>
      </c>
      <c r="P9" s="2">
        <v>13</v>
      </c>
    </row>
    <row r="10" spans="1:16" ht="15.75" x14ac:dyDescent="0.25">
      <c r="A10" s="2">
        <v>1</v>
      </c>
      <c r="B10" s="9" t="s">
        <v>4</v>
      </c>
      <c r="C10" s="10" t="s">
        <v>6</v>
      </c>
      <c r="D10" s="3" t="s">
        <v>8</v>
      </c>
      <c r="E10" s="2">
        <v>617</v>
      </c>
      <c r="F10" s="2">
        <v>2862.16</v>
      </c>
      <c r="G10" s="2">
        <v>58</v>
      </c>
      <c r="H10" s="2">
        <v>280</v>
      </c>
      <c r="I10" s="2">
        <v>0</v>
      </c>
      <c r="J10" s="2">
        <v>0</v>
      </c>
      <c r="K10" s="2">
        <v>0</v>
      </c>
      <c r="L10" s="2">
        <v>0</v>
      </c>
      <c r="M10" s="2">
        <v>559</v>
      </c>
      <c r="N10" s="2">
        <v>2582.16</v>
      </c>
      <c r="O10" s="2">
        <v>543</v>
      </c>
      <c r="P10" s="2">
        <v>2506.25</v>
      </c>
    </row>
    <row r="11" spans="1:16" ht="31.5" x14ac:dyDescent="0.25">
      <c r="A11" s="2">
        <v>2</v>
      </c>
      <c r="B11" s="9"/>
      <c r="C11" s="10"/>
      <c r="D11" s="3" t="s">
        <v>9</v>
      </c>
      <c r="E11" s="2">
        <v>39</v>
      </c>
      <c r="F11" s="2">
        <v>474.4</v>
      </c>
      <c r="G11" s="2">
        <v>7</v>
      </c>
      <c r="H11" s="2">
        <v>35</v>
      </c>
      <c r="I11" s="2">
        <v>0</v>
      </c>
      <c r="J11" s="2">
        <v>0</v>
      </c>
      <c r="K11" s="2">
        <v>0</v>
      </c>
      <c r="L11" s="2">
        <v>0</v>
      </c>
      <c r="M11" s="2">
        <v>32</v>
      </c>
      <c r="N11" s="2">
        <v>439.4</v>
      </c>
      <c r="O11" s="2">
        <v>31</v>
      </c>
      <c r="P11" s="2" t="s">
        <v>32</v>
      </c>
    </row>
    <row r="12" spans="1:16" ht="15.75" x14ac:dyDescent="0.25">
      <c r="A12" s="2">
        <v>3</v>
      </c>
      <c r="B12" s="9"/>
      <c r="C12" s="10" t="s">
        <v>7</v>
      </c>
      <c r="D12" s="3" t="s">
        <v>8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3</v>
      </c>
      <c r="N12" s="2">
        <v>15</v>
      </c>
      <c r="O12" s="2">
        <v>2</v>
      </c>
      <c r="P12" s="2">
        <v>9</v>
      </c>
    </row>
    <row r="13" spans="1:16" ht="31.5" x14ac:dyDescent="0.25">
      <c r="A13" s="2">
        <v>4</v>
      </c>
      <c r="B13" s="9"/>
      <c r="C13" s="10"/>
      <c r="D13" s="3" t="s">
        <v>9</v>
      </c>
      <c r="E13" s="2">
        <v>14</v>
      </c>
      <c r="F13" s="2">
        <v>524.88199999999995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v>0</v>
      </c>
      <c r="M13" s="2">
        <v>14</v>
      </c>
      <c r="N13" s="2">
        <v>524.88199999999995</v>
      </c>
      <c r="O13" s="2">
        <v>13</v>
      </c>
      <c r="P13" s="2">
        <v>486.39</v>
      </c>
    </row>
    <row r="14" spans="1:16" ht="39.75" customHeight="1" x14ac:dyDescent="0.25">
      <c r="A14" s="2">
        <v>5</v>
      </c>
      <c r="B14" s="9" t="s">
        <v>11</v>
      </c>
      <c r="C14" s="3" t="s">
        <v>6</v>
      </c>
      <c r="D14" s="3" t="s">
        <v>9</v>
      </c>
      <c r="E14" s="2">
        <v>26</v>
      </c>
      <c r="F14" s="2">
        <v>190</v>
      </c>
      <c r="G14" s="2">
        <v>7</v>
      </c>
      <c r="H14" s="2">
        <v>82</v>
      </c>
      <c r="I14" s="2">
        <v>0</v>
      </c>
      <c r="J14" s="2">
        <v>0</v>
      </c>
      <c r="K14" s="2">
        <v>0</v>
      </c>
      <c r="L14" s="2">
        <v>0</v>
      </c>
      <c r="M14" s="2">
        <v>19</v>
      </c>
      <c r="N14" s="2">
        <v>86.56</v>
      </c>
      <c r="O14" s="2">
        <v>6</v>
      </c>
      <c r="P14" s="2">
        <v>31.33</v>
      </c>
    </row>
    <row r="15" spans="1:16" ht="35.25" customHeight="1" x14ac:dyDescent="0.25">
      <c r="A15" s="2">
        <v>6</v>
      </c>
      <c r="B15" s="9"/>
      <c r="C15" s="3" t="s">
        <v>7</v>
      </c>
      <c r="D15" s="3" t="s">
        <v>9</v>
      </c>
      <c r="E15" s="2">
        <v>13</v>
      </c>
      <c r="F15" s="2">
        <v>750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16</v>
      </c>
      <c r="N15" s="2">
        <v>869.4</v>
      </c>
      <c r="O15" s="2">
        <v>4</v>
      </c>
      <c r="P15" s="2">
        <v>215.35</v>
      </c>
    </row>
    <row r="16" spans="1:16" ht="41.25" customHeight="1" x14ac:dyDescent="0.25">
      <c r="A16" s="2">
        <v>7</v>
      </c>
      <c r="B16" s="9" t="s">
        <v>12</v>
      </c>
      <c r="C16" s="3" t="s">
        <v>6</v>
      </c>
      <c r="D16" s="3" t="s">
        <v>9</v>
      </c>
      <c r="E16" s="2">
        <v>1</v>
      </c>
      <c r="F16" s="2">
        <v>130</v>
      </c>
      <c r="G16" s="2">
        <v>1</v>
      </c>
      <c r="H16" s="2">
        <v>130</v>
      </c>
      <c r="I16" s="2">
        <v>1</v>
      </c>
      <c r="J16" s="2">
        <v>0</v>
      </c>
      <c r="K16" s="2">
        <v>0</v>
      </c>
      <c r="L16" s="2">
        <v>0</v>
      </c>
      <c r="M16" s="2">
        <v>0</v>
      </c>
      <c r="N16" s="2">
        <v>0</v>
      </c>
      <c r="O16" s="2" t="s">
        <v>10</v>
      </c>
      <c r="P16" s="2" t="s">
        <v>10</v>
      </c>
    </row>
    <row r="17" spans="1:16" ht="37.5" customHeight="1" x14ac:dyDescent="0.25">
      <c r="A17" s="2">
        <v>8</v>
      </c>
      <c r="B17" s="9"/>
      <c r="C17" s="3" t="s">
        <v>7</v>
      </c>
      <c r="D17" s="3" t="s">
        <v>9</v>
      </c>
      <c r="E17" s="2">
        <v>2</v>
      </c>
      <c r="F17" s="2">
        <v>448.15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2</v>
      </c>
      <c r="N17" s="2">
        <v>488.15</v>
      </c>
      <c r="O17" s="2">
        <v>2</v>
      </c>
      <c r="P17" s="2">
        <v>2172.56</v>
      </c>
    </row>
    <row r="18" spans="1:16" ht="32.25" customHeight="1" x14ac:dyDescent="0.25">
      <c r="A18" s="2">
        <v>9</v>
      </c>
      <c r="B18" s="9" t="s">
        <v>13</v>
      </c>
      <c r="C18" s="18" t="s">
        <v>24</v>
      </c>
      <c r="D18" s="18"/>
      <c r="E18" s="2">
        <v>2</v>
      </c>
      <c r="F18" s="2">
        <v>2712.28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v>0</v>
      </c>
      <c r="M18" s="2">
        <v>2</v>
      </c>
      <c r="N18" s="2">
        <v>2712.28</v>
      </c>
      <c r="O18" s="2" t="s">
        <v>10</v>
      </c>
      <c r="P18" s="2" t="s">
        <v>10</v>
      </c>
    </row>
    <row r="19" spans="1:16" ht="29.25" customHeight="1" x14ac:dyDescent="0.25">
      <c r="A19" s="2">
        <v>10</v>
      </c>
      <c r="B19" s="9"/>
      <c r="C19" s="19" t="s">
        <v>25</v>
      </c>
      <c r="D19" s="19"/>
      <c r="E19" s="2" t="s">
        <v>10</v>
      </c>
      <c r="F19" s="2" t="s">
        <v>10</v>
      </c>
      <c r="G19" s="2" t="s">
        <v>10</v>
      </c>
      <c r="H19" s="2" t="s">
        <v>10</v>
      </c>
      <c r="I19" s="2" t="s">
        <v>10</v>
      </c>
      <c r="J19" s="2" t="s">
        <v>10</v>
      </c>
      <c r="K19" s="2" t="s">
        <v>10</v>
      </c>
      <c r="L19" s="2" t="s">
        <v>10</v>
      </c>
      <c r="M19" s="2" t="s">
        <v>10</v>
      </c>
      <c r="N19" s="2" t="s">
        <v>10</v>
      </c>
      <c r="O19" s="2" t="s">
        <v>10</v>
      </c>
      <c r="P19" s="2" t="s">
        <v>10</v>
      </c>
    </row>
    <row r="20" spans="1:16" ht="48" customHeight="1" x14ac:dyDescent="0.25">
      <c r="A20" s="2">
        <v>11</v>
      </c>
      <c r="B20" s="9"/>
      <c r="C20" s="18" t="s">
        <v>26</v>
      </c>
      <c r="D20" s="18"/>
      <c r="E20" s="2">
        <v>1</v>
      </c>
      <c r="F20" s="2">
        <v>293.8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0</v>
      </c>
      <c r="M20" s="2">
        <v>1</v>
      </c>
      <c r="N20" s="2">
        <v>293.8</v>
      </c>
      <c r="O20" s="2" t="s">
        <v>10</v>
      </c>
      <c r="P20" s="2" t="s">
        <v>10</v>
      </c>
    </row>
    <row r="21" spans="1:16" ht="15.75" x14ac:dyDescent="0.25">
      <c r="A21" s="2">
        <v>12</v>
      </c>
      <c r="B21" s="9"/>
      <c r="C21" s="19" t="s">
        <v>27</v>
      </c>
      <c r="D21" s="19"/>
      <c r="E21" s="2" t="s">
        <v>10</v>
      </c>
      <c r="F21" s="2" t="s">
        <v>10</v>
      </c>
      <c r="G21" s="2" t="s">
        <v>10</v>
      </c>
      <c r="H21" s="2" t="s">
        <v>10</v>
      </c>
      <c r="I21" s="2" t="s">
        <v>10</v>
      </c>
      <c r="J21" s="2" t="s">
        <v>10</v>
      </c>
      <c r="K21" s="2" t="s">
        <v>10</v>
      </c>
      <c r="L21" s="2" t="s">
        <v>10</v>
      </c>
      <c r="M21" s="2" t="s">
        <v>10</v>
      </c>
      <c r="N21" s="2" t="s">
        <v>10</v>
      </c>
      <c r="O21" s="2" t="s">
        <v>10</v>
      </c>
      <c r="P21" s="2" t="s">
        <v>10</v>
      </c>
    </row>
    <row r="22" spans="1:16" ht="46.5" customHeight="1" x14ac:dyDescent="0.25">
      <c r="A22" s="2">
        <v>13</v>
      </c>
      <c r="B22" s="9"/>
      <c r="C22" s="18" t="s">
        <v>28</v>
      </c>
      <c r="D22" s="18"/>
      <c r="E22" s="2" t="s">
        <v>10</v>
      </c>
      <c r="F22" s="2" t="s">
        <v>10</v>
      </c>
      <c r="G22" s="2" t="s">
        <v>10</v>
      </c>
      <c r="H22" s="2" t="s">
        <v>10</v>
      </c>
      <c r="I22" s="2" t="s">
        <v>10</v>
      </c>
      <c r="J22" s="2" t="s">
        <v>10</v>
      </c>
      <c r="K22" s="2" t="s">
        <v>10</v>
      </c>
      <c r="L22" s="2" t="s">
        <v>10</v>
      </c>
      <c r="M22" s="2" t="s">
        <v>10</v>
      </c>
      <c r="N22" s="2" t="s">
        <v>10</v>
      </c>
      <c r="O22" s="2" t="s">
        <v>10</v>
      </c>
      <c r="P22" s="2" t="s">
        <v>10</v>
      </c>
    </row>
    <row r="23" spans="1:16" ht="45" customHeight="1" x14ac:dyDescent="0.25">
      <c r="A23" s="2">
        <v>14</v>
      </c>
      <c r="B23" s="9"/>
      <c r="C23" s="18" t="s">
        <v>29</v>
      </c>
      <c r="D23" s="18"/>
      <c r="E23" s="2" t="s">
        <v>10</v>
      </c>
      <c r="F23" s="2" t="s">
        <v>10</v>
      </c>
      <c r="G23" s="2" t="s">
        <v>10</v>
      </c>
      <c r="H23" s="2" t="s">
        <v>10</v>
      </c>
      <c r="I23" s="2" t="s">
        <v>10</v>
      </c>
      <c r="J23" s="2" t="s">
        <v>10</v>
      </c>
      <c r="K23" s="2" t="s">
        <v>10</v>
      </c>
      <c r="L23" s="2" t="s">
        <v>10</v>
      </c>
      <c r="M23" s="2" t="s">
        <v>10</v>
      </c>
      <c r="N23" s="2" t="s">
        <v>10</v>
      </c>
      <c r="O23" s="2" t="s">
        <v>10</v>
      </c>
      <c r="P23" s="2" t="s">
        <v>10</v>
      </c>
    </row>
    <row r="24" spans="1:16" ht="15.75" x14ac:dyDescent="0.25">
      <c r="A24" s="2">
        <v>15</v>
      </c>
      <c r="B24" s="8" t="s">
        <v>14</v>
      </c>
      <c r="C24" s="8"/>
      <c r="D24" s="8"/>
      <c r="E24" s="2">
        <f>SUM(E10:E23)</f>
        <v>715</v>
      </c>
      <c r="F24" s="2">
        <f t="shared" ref="F24:P24" si="0">SUM(F10:F23)</f>
        <v>8385.6719999999987</v>
      </c>
      <c r="G24" s="2">
        <f t="shared" si="0"/>
        <v>73</v>
      </c>
      <c r="H24" s="2">
        <f t="shared" si="0"/>
        <v>527</v>
      </c>
      <c r="I24" s="2">
        <f t="shared" si="0"/>
        <v>1</v>
      </c>
      <c r="J24" s="2">
        <f>SUM(J10:J23)</f>
        <v>0</v>
      </c>
      <c r="K24" s="2">
        <f t="shared" si="0"/>
        <v>0</v>
      </c>
      <c r="L24" s="2">
        <f t="shared" si="0"/>
        <v>0</v>
      </c>
      <c r="M24" s="2">
        <f t="shared" si="0"/>
        <v>648</v>
      </c>
      <c r="N24" s="2">
        <f t="shared" si="0"/>
        <v>8011.6320000000005</v>
      </c>
      <c r="O24" s="2">
        <f t="shared" si="0"/>
        <v>601</v>
      </c>
      <c r="P24" s="2">
        <f t="shared" si="0"/>
        <v>5420.8799999999992</v>
      </c>
    </row>
  </sheetData>
  <mergeCells count="33">
    <mergeCell ref="B2:O3"/>
    <mergeCell ref="O1:P1"/>
    <mergeCell ref="B18:B23"/>
    <mergeCell ref="C18:D18"/>
    <mergeCell ref="C19:D19"/>
    <mergeCell ref="C20:D20"/>
    <mergeCell ref="C21:D21"/>
    <mergeCell ref="C22:D22"/>
    <mergeCell ref="C23:D23"/>
    <mergeCell ref="E6:E8"/>
    <mergeCell ref="F6:F8"/>
    <mergeCell ref="G6:G8"/>
    <mergeCell ref="H6:H8"/>
    <mergeCell ref="M5:N5"/>
    <mergeCell ref="O5:P5"/>
    <mergeCell ref="M6:M8"/>
    <mergeCell ref="N6:N8"/>
    <mergeCell ref="O6:O8"/>
    <mergeCell ref="P6:P8"/>
    <mergeCell ref="B14:B15"/>
    <mergeCell ref="B16:B17"/>
    <mergeCell ref="A5:A9"/>
    <mergeCell ref="B24:D24"/>
    <mergeCell ref="J7:L7"/>
    <mergeCell ref="I6:L6"/>
    <mergeCell ref="B5:D8"/>
    <mergeCell ref="G5:L5"/>
    <mergeCell ref="I7:I8"/>
    <mergeCell ref="E5:F5"/>
    <mergeCell ref="B9:D9"/>
    <mergeCell ref="B10:B13"/>
    <mergeCell ref="C10:C11"/>
    <mergeCell ref="C12:C13"/>
  </mergeCells>
  <pageMargins left="0.7" right="0.7" top="0.75" bottom="0.75" header="0.3" footer="0.3"/>
  <pageSetup paperSize="9" scale="6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 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2019-03-13T07:18:34Z</dcterms:modified>
</cp:coreProperties>
</file>